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CUENTA PUBLICA FAAR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5" yWindow="-105" windowWidth="23250" windowHeight="12570"/>
  </bookViews>
  <sheets>
    <sheet name="ESF_DET" sheetId="1" r:id="rId1"/>
  </sheets>
  <definedNames>
    <definedName name="_xlnm.Print_Area" localSheetId="0">ESF_DET!$B$2:$G$82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79" i="1"/>
  <c r="G47" i="1"/>
  <c r="G59" i="1" s="1"/>
  <c r="C47" i="1"/>
  <c r="C62" i="1" s="1"/>
  <c r="F79" i="1"/>
  <c r="F81" i="1" s="1"/>
  <c r="D47" i="1"/>
  <c r="D62" i="1" s="1"/>
  <c r="G81" i="1" l="1"/>
</calcChain>
</file>

<file path=xl/sharedStrings.xml><?xml version="1.0" encoding="utf-8"?>
<sst xmlns="http://schemas.openxmlformats.org/spreadsheetml/2006/main" count="136" uniqueCount="133">
  <si>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</si>
  <si>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</si>
  <si>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</si>
  <si>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</si>
  <si>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</si>
  <si>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</si>
  <si>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</si>
  <si>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</si>
  <si>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</si>
  <si>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</si>
  <si>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</si>
  <si>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</si>
  <si>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</si>
  <si>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</si>
  <si>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</si>
  <si>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</si>
  <si>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</si>
  <si>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</si>
  <si>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</si>
  <si>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</si>
  <si>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</si>
  <si>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</si>
  <si>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</si>
  <si>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</si>
  <si>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</si>
  <si>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</si>
  <si>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</si>
  <si>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</si>
  <si>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</si>
  <si>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</si>
  <si>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</si>
  <si>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</si>
  <si>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</si>
  <si>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</si>
  <si>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</si>
  <si>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</si>
  <si>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</si>
  <si>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</si>
  <si>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</si>
  <si>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</si>
  <si>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</si>
  <si>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</si>
  <si>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</si>
  <si>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</si>
  <si>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</si>
  <si>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</si>
  <si>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</si>
  <si>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</si>
  <si>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</si>
  <si>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</si>
  <si>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</si>
  <si>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</si>
  <si>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</si>
  <si>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</si>
  <si>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</si>
  <si>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</si>
  <si>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</si>
  <si>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</si>
  <si>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</si>
  <si>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</si>
  <si>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</si>
  <si>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</si>
  <si>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</si>
  <si>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</si>
  <si>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</si>
  <si>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</si>
  <si>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</si>
  <si>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</si>
  <si>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</si>
  <si>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</si>
  <si>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</si>
  <si>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</si>
  <si>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</si>
  <si>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</si>
  <si>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</si>
  <si>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</si>
  <si>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</si>
  <si>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</si>
  <si>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</si>
  <si>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</si>
  <si>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</si>
  <si>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</si>
  <si>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</si>
  <si>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</si>
  <si>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</si>
  <si>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</si>
  <si>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</si>
  <si>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</si>
  <si>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</si>
  <si>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</si>
  <si>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</si>
  <si>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</si>
  <si>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</si>
  <si>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</si>
  <si>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</si>
  <si>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</si>
  <si>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</si>
  <si>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</si>
  <si>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</si>
  <si>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</si>
  <si>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</si>
  <si>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</si>
  <si>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</si>
  <si>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</si>
  <si>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</si>
  <si>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</si>
  <si>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</si>
  <si>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</si>
  <si>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</si>
  <si>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</si>
  <si>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</si>
  <si>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</si>
  <si>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</si>
  <si>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</si>
  <si>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</si>
  <si>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</si>
  <si>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</si>
  <si>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</si>
  <si>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</si>
  <si>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</si>
  <si>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</si>
  <si>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</si>
  <si>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</si>
  <si>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Al 31 de diciembre de 2021 y al 31 de diciembre de 2020 (b)</t>
  </si>
  <si>
    <t xml:space="preserve">                __________________________________</t>
  </si>
  <si>
    <t xml:space="preserve">              ______________________________</t>
  </si>
  <si>
    <t xml:space="preserve">                        LIC. RAFAEL LÓPEZ PARRA</t>
  </si>
  <si>
    <t xml:space="preserve">                 LIC. MARCO JULIO DURÁN VILLA</t>
  </si>
  <si>
    <t>DIRECTOR DE ADMINISTRACIÓN DE ENAJENACIÓN</t>
  </si>
  <si>
    <t xml:space="preserve">            DE BIENES, FONDOS Y FIDEICOMISOS </t>
  </si>
  <si>
    <t>Fondo de Ayuda, Asistencia y Reparación a Víctimas del Estado de Chihuahua</t>
  </si>
  <si>
    <t xml:space="preserve">                  FISCALIA GENERAL DEL ESTADO</t>
  </si>
  <si>
    <t xml:space="preserve">      DIRECTOR GENERAL DE ADMINISTRACIÓN DE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</si>
</sst>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topLeftCell="A76" zoomScale="90" zoomScaleNormal="90" workbookViewId="0">
      <selection activeCell="B92" sqref="B92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5">
      <c r="H1" s="2" t="s">
        <v>0</v>
      </c>
    </row>
    <row r="2" spans="2:8" x14ac:dyDescent="0.25">
      <c r="B2" s="31" t="s">
        <v>130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3">
      <c r="B4" s="37" t="s">
        <v>123</v>
      </c>
      <c r="C4" s="38"/>
      <c r="D4" s="38"/>
      <c r="E4" s="38"/>
      <c r="F4" s="38"/>
      <c r="G4" s="39"/>
    </row>
    <row r="5" spans="2:8" thickBot="1" x14ac:dyDescent="0.35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ht="14.45" x14ac:dyDescent="0.3">
      <c r="B7" s="4" t="s">
        <v>4</v>
      </c>
      <c r="C7" s="5"/>
      <c r="D7" s="5"/>
      <c r="E7" s="6" t="s">
        <v>5</v>
      </c>
      <c r="F7" s="7"/>
      <c r="G7" s="7"/>
    </row>
    <row r="8" spans="2:8" ht="14.45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9" x14ac:dyDescent="0.3">
      <c r="B9" s="10" t="s">
        <v>8</v>
      </c>
      <c r="C9" s="20">
        <f>SUM(C10:C16)</f>
        <v>637121.99</v>
      </c>
      <c r="D9" s="20">
        <f>SUM(D10:D16)</f>
        <v>1684135.94</v>
      </c>
      <c r="E9" s="11" t="s">
        <v>9</v>
      </c>
      <c r="F9" s="20">
        <f>SUM(F10:F18)</f>
        <v>13050118.130000001</v>
      </c>
      <c r="G9" s="20">
        <f>SUM(G10:G18)</f>
        <v>0</v>
      </c>
    </row>
    <row r="10" spans="2:8" ht="14.45" x14ac:dyDescent="0.3">
      <c r="B10" s="12" t="s">
        <v>10</v>
      </c>
      <c r="C10" s="26">
        <v>0</v>
      </c>
      <c r="D10" s="26">
        <v>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637121.99</v>
      </c>
      <c r="D11" s="26">
        <v>1684135.94</v>
      </c>
      <c r="E11" s="13" t="s">
        <v>13</v>
      </c>
      <c r="F11" s="26">
        <v>13050118.130000001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2.9" x14ac:dyDescent="0.3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2.9" x14ac:dyDescent="0.3">
      <c r="B17" s="10" t="s">
        <v>24</v>
      </c>
      <c r="C17" s="20">
        <f>SUM(C18:C24)</f>
        <v>0</v>
      </c>
      <c r="D17" s="20">
        <f>SUM(D18:D24)</f>
        <v>0</v>
      </c>
      <c r="E17" s="13" t="s">
        <v>25</v>
      </c>
      <c r="F17" s="26">
        <v>0</v>
      </c>
      <c r="G17" s="26">
        <v>0</v>
      </c>
    </row>
    <row r="18" spans="2:7" ht="14.45" x14ac:dyDescent="0.3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ht="14.45" x14ac:dyDescent="0.3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6525231.2000000002</v>
      </c>
      <c r="G19" s="20">
        <f>SUM(G20:G22)</f>
        <v>0</v>
      </c>
    </row>
    <row r="20" spans="2:7" ht="14.45" x14ac:dyDescent="0.3">
      <c r="B20" s="12" t="s">
        <v>30</v>
      </c>
      <c r="C20" s="26">
        <v>0</v>
      </c>
      <c r="D20" s="26">
        <v>0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6525231.2000000002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637121.99</v>
      </c>
      <c r="D47" s="20">
        <f>SUM(D41,D38,D37,D31,D25,D17,D9)</f>
        <v>1684135.94</v>
      </c>
      <c r="E47" s="14" t="s">
        <v>83</v>
      </c>
      <c r="F47" s="20">
        <f>SUM(F42,F38,F31,F27,F26,F23,F19,F9)</f>
        <v>19575349.330000002</v>
      </c>
      <c r="G47" s="20">
        <f>SUM(G42,G38,G31,G27,G26,G23,G19,G9)</f>
        <v>0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0</v>
      </c>
      <c r="D53" s="26">
        <v>0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0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19575349.330000002</v>
      </c>
      <c r="G59" s="20">
        <f>SUM(G47,G57)</f>
        <v>0</v>
      </c>
    </row>
    <row r="60" spans="2:7" ht="24" x14ac:dyDescent="0.25">
      <c r="B60" s="4" t="s">
        <v>103</v>
      </c>
      <c r="C60" s="20">
        <f>SUM(C50:C58)</f>
        <v>0</v>
      </c>
      <c r="D60" s="20">
        <f>SUM(D50:D58)</f>
        <v>0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637121.99</v>
      </c>
      <c r="D62" s="20">
        <f>SUM(D47,D60)</f>
        <v>1684135.94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61806358</v>
      </c>
      <c r="G63" s="20">
        <f>SUM(G64:G66)</f>
        <v>48412358</v>
      </c>
    </row>
    <row r="64" spans="2:7" x14ac:dyDescent="0.25">
      <c r="B64" s="15"/>
      <c r="C64" s="23"/>
      <c r="D64" s="23"/>
      <c r="E64" s="11" t="s">
        <v>107</v>
      </c>
      <c r="F64" s="26">
        <v>13394000</v>
      </c>
      <c r="G64" s="26">
        <v>16929549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48412358</v>
      </c>
      <c r="G66" s="26">
        <v>31482809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-80744585</v>
      </c>
      <c r="G68" s="20">
        <f>SUM(G69:G73)</f>
        <v>-46728222</v>
      </c>
    </row>
    <row r="69" spans="2:7" x14ac:dyDescent="0.25">
      <c r="B69" s="15"/>
      <c r="C69" s="23"/>
      <c r="D69" s="23"/>
      <c r="E69" s="11" t="s">
        <v>111</v>
      </c>
      <c r="F69" s="26">
        <v>-34016363</v>
      </c>
      <c r="G69" s="26">
        <v>-17998532</v>
      </c>
    </row>
    <row r="70" spans="2:7" x14ac:dyDescent="0.25">
      <c r="B70" s="15"/>
      <c r="C70" s="23"/>
      <c r="D70" s="23"/>
      <c r="E70" s="11" t="s">
        <v>112</v>
      </c>
      <c r="F70" s="26">
        <v>-46728222</v>
      </c>
      <c r="G70" s="26">
        <v>-28729690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-18938227</v>
      </c>
      <c r="G79" s="20">
        <f>SUM(G63,G68,G75)</f>
        <v>1684136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637122.33000000194</v>
      </c>
      <c r="G81" s="20">
        <f>SUM(G59,G79)</f>
        <v>1684136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9" t="s">
        <v>124</v>
      </c>
      <c r="E89" s="29" t="s">
        <v>125</v>
      </c>
    </row>
    <row r="90" spans="2:7" s="29" customFormat="1" x14ac:dyDescent="0.25">
      <c r="B90" s="29" t="s">
        <v>126</v>
      </c>
      <c r="E90" s="29" t="s">
        <v>127</v>
      </c>
    </row>
    <row r="91" spans="2:7" s="29" customFormat="1" x14ac:dyDescent="0.25">
      <c r="B91" s="29" t="s">
        <v>132</v>
      </c>
      <c r="E91" s="29" t="s">
        <v>128</v>
      </c>
    </row>
    <row r="92" spans="2:7" s="29" customFormat="1" x14ac:dyDescent="0.25">
      <c r="B92" s="29" t="s">
        <v>131</v>
      </c>
      <c r="E92" s="29" t="s">
        <v>129</v>
      </c>
    </row>
    <row r="93" spans="2:7" s="29" customFormat="1" x14ac:dyDescent="0.25"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dcterms:created xsi:type="dcterms:W3CDTF">2020-01-08T19:54:23Z</dcterms:created>
  <dcterms:modified xsi:type="dcterms:W3CDTF">2022-02-08T19:48:31Z</dcterms:modified>
</cp:coreProperties>
</file>